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<sst xmlns="http://schemas.openxmlformats.org/spreadsheetml/2006/main" count="151" uniqueCount="69">
  <si>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</si>
  <si>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29ª Reunião Ordinária</t>
  </si>
  <si>
    <t xml:space="preserve">ª Reunião Ordinária</t>
  </si>
  <si>
    <t xml:space="preserve">13/04/2022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</si>
  <si>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</si>
  <si>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</si>
  <si>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</si>
  <si>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</si>
  <si>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</si>
  <si>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</si>
  <si>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</si>
  <si>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41/21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</si>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</sst>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67968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2</v>
      </c>
      <c r="C14" s="9" t="n">
        <f aca="true">(COUNTIF(G14:OFFSET(G14,0,$D$2-1),"P")/$D$2)+(COUNTIF(G14:OFFSET(G14,0,$D$2-1),"X")/$D$2)</f>
        <v>0.5</v>
      </c>
      <c r="D14" s="10" t="str">
        <f aca="false">IF(C14&gt;=0.5,"PRESENTE","AUSENTE")</f>
        <v>PRESENTE</v>
      </c>
      <c r="E14" s="10" t="str">
        <f aca="false">IF($C14&gt;=0.5,"P","F")</f>
        <v>P</v>
      </c>
      <c r="F14" s="11" t="s">
        <v>23</v>
      </c>
      <c r="G14" s="12" t="s">
        <v>13</v>
      </c>
      <c r="H14" s="12" t="s">
        <v>24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25</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26</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27</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1" t="s">
        <v>28</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2</v>
      </c>
      <c r="C19" s="9" t="n">
        <f aca="true">(COUNTIF(G19:OFFSET(G19,0,$D$2-1),"P")/$D$2)+(COUNTIF(G19:OFFSET(G19,0,$D$2-1),"X")/$D$2)</f>
        <v>0.5</v>
      </c>
      <c r="D19" s="10" t="str">
        <f aca="false">IF(C19&gt;=0.5,"PRESENTE","AUSENTE")</f>
        <v>PRESENTE</v>
      </c>
      <c r="E19" s="10" t="str">
        <f aca="false">IF($C19&gt;=0.5,"P","F")</f>
        <v>P</v>
      </c>
      <c r="F19" s="14" t="s">
        <v>29</v>
      </c>
      <c r="G19" s="12" t="s">
        <v>13</v>
      </c>
      <c r="H19" s="12" t="s">
        <v>24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30</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34</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2</v>
      </c>
      <c r="C25" s="9" t="n">
        <f aca="true">(COUNTIF(G25:OFFSET(G25,0,$D$2-1),"P")/$D$2)+(COUNTIF(G25:OFFSET(G25,0,$D$2-1),"X")/$D$2)</f>
        <v>0.5</v>
      </c>
      <c r="D25" s="10" t="str">
        <f aca="false">IF(C25&gt;=0.5,"PRESENTE","AUSENTE")</f>
        <v>PRESENTE</v>
      </c>
      <c r="E25" s="10" t="str">
        <f aca="false">IF($C25&gt;=0.5,"P","F")</f>
        <v>P</v>
      </c>
      <c r="F25" s="15" t="s">
        <v>35</v>
      </c>
      <c r="G25" s="12" t="s">
        <v>13</v>
      </c>
      <c r="H25" s="12" t="s">
        <v>24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36</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43</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44</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45</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46</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47</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48</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52</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41</v>
      </c>
      <c r="H45" s="20" t="n">
        <f aca="false">COUNTIF(H4:H44,"P")+COUNTIF(H4:H44,"X")</f>
        <v>38</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2" t="s">
        <v>13</v>
      </c>
      <c r="E48" s="22"/>
      <c r="F48" s="23" t="s">
        <v>58</v>
      </c>
    </row>
    <row r="49" customFormat="false" ht="13.8" hidden="false" customHeight="false" outlineLevel="0" collapsed="false">
      <c r="D49" s="22" t="s">
        <v>24</v>
      </c>
      <c r="E49" s="22"/>
      <c r="F49" s="23" t="s">
        <v>59</v>
      </c>
    </row>
    <row r="50" customFormat="false" ht="13.8" hidden="false" customHeight="false" outlineLevel="0" collapsed="false">
      <c r="D50" s="22" t="s">
        <v>60</v>
      </c>
      <c r="E50" s="22"/>
      <c r="F50" s="23" t="s">
        <v>61</v>
      </c>
    </row>
    <row r="51" customFormat="false" ht="13.8" hidden="false" customHeight="false" outlineLevel="0" collapsed="false">
      <c r="D51" s="22" t="s">
        <v>62</v>
      </c>
      <c r="E51" s="22"/>
      <c r="F51" s="23" t="s">
        <v>63</v>
      </c>
    </row>
    <row r="52" customFormat="false" ht="13.8" hidden="false" customHeight="false" outlineLevel="0" collapsed="false">
      <c r="D52" s="22" t="s">
        <v>64</v>
      </c>
      <c r="E52" s="22"/>
      <c r="F52" s="23" t="s">
        <v>65</v>
      </c>
    </row>
    <row r="53" customFormat="false" ht="13.8" hidden="false" customHeight="false" outlineLevel="0" collapsed="false">
      <c r="D53" s="22" t="s">
        <v>42</v>
      </c>
      <c r="E53" s="22"/>
      <c r="F53" s="3" t="s">
        <v>66</v>
      </c>
    </row>
    <row r="54" customFormat="false" ht="13.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H65536 H1:H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2022-04-18T17:06:03Z</dcterms:created>
  <dc:creator/>
  <dc:description/>
  <dc:language>pt-BR</dc:language>
  <cp:lastModifiedBy/>
  <dcterms:modified xsi:type="dcterms:W3CDTF">2022-04-18T17:06:37Z</dcterms:modified>
  <cp:revision>1</cp:revision>
  <dc:subject/>
  <dc:title/>
</cp:coreProperties>
</file>